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G27" i="1"/>
  <c r="AF27"/>
  <c r="AD27"/>
  <c r="P27"/>
  <c r="Q27"/>
  <c r="R27"/>
  <c r="S27"/>
  <c r="T27"/>
  <c r="U27"/>
  <c r="V27"/>
  <c r="W27"/>
  <c r="X27"/>
  <c r="Y27"/>
  <c r="Z27"/>
  <c r="AA27"/>
  <c r="AB27"/>
  <c r="AC27"/>
  <c r="O27"/>
  <c r="D27"/>
  <c r="E27"/>
  <c r="F27"/>
  <c r="G27"/>
  <c r="H27"/>
  <c r="I27"/>
  <c r="J27"/>
  <c r="K27"/>
  <c r="L27"/>
  <c r="M27"/>
  <c r="C25"/>
  <c r="AE25" s="1"/>
  <c r="C9" l="1"/>
  <c r="AE9" s="1"/>
  <c r="C14"/>
  <c r="AE14" s="1"/>
  <c r="C10"/>
  <c r="AE10" s="1"/>
  <c r="C21"/>
  <c r="AE21" s="1"/>
  <c r="C8"/>
  <c r="AE8" s="1"/>
  <c r="C16"/>
  <c r="AE16" s="1"/>
  <c r="C12"/>
  <c r="AE12" s="1"/>
  <c r="C11"/>
  <c r="AE11" s="1"/>
  <c r="C24"/>
  <c r="AE24" s="1"/>
  <c r="C22"/>
  <c r="AE22" s="1"/>
  <c r="C17"/>
  <c r="AE17" s="1"/>
  <c r="C23"/>
  <c r="AE23" s="1"/>
  <c r="C18"/>
  <c r="AE18" s="1"/>
  <c r="C20"/>
  <c r="AE20" s="1"/>
  <c r="C13"/>
  <c r="AE13" s="1"/>
  <c r="C15"/>
  <c r="AE15" s="1"/>
  <c r="C19"/>
  <c r="AE19" s="1"/>
  <c r="C27" l="1"/>
</calcChain>
</file>

<file path=xl/sharedStrings.xml><?xml version="1.0" encoding="utf-8"?>
<sst xmlns="http://schemas.openxmlformats.org/spreadsheetml/2006/main" count="62" uniqueCount="62">
  <si>
    <t>Կենտրոն</t>
  </si>
  <si>
    <t>Մալաթիա</t>
  </si>
  <si>
    <t>Ավան</t>
  </si>
  <si>
    <t>Դավթաշեն</t>
  </si>
  <si>
    <t>Արաբկիր</t>
  </si>
  <si>
    <t>Նոր Նորք</t>
  </si>
  <si>
    <t>Նուբարաշեն</t>
  </si>
  <si>
    <t>ՆՀՏ</t>
  </si>
  <si>
    <t>Աջափնյակ</t>
  </si>
  <si>
    <t>Էրեբունի</t>
  </si>
  <si>
    <t>Անհատական</t>
  </si>
  <si>
    <t>Ընդհանուր</t>
  </si>
  <si>
    <t>Տ10</t>
  </si>
  <si>
    <t>Տ12</t>
  </si>
  <si>
    <t>Տ14</t>
  </si>
  <si>
    <t>Տ16</t>
  </si>
  <si>
    <t>Ա10</t>
  </si>
  <si>
    <t>Ա12</t>
  </si>
  <si>
    <t>N</t>
  </si>
  <si>
    <t>Ք      ա       ն     ա     կ</t>
  </si>
  <si>
    <t>Տ18</t>
  </si>
  <si>
    <t>Ա14</t>
  </si>
  <si>
    <t>Ա16</t>
  </si>
  <si>
    <t>Զեյթուն</t>
  </si>
  <si>
    <t>Եզրափակիչ անցնողներ</t>
  </si>
  <si>
    <t>13 - 20</t>
  </si>
  <si>
    <t>21 - 30</t>
  </si>
  <si>
    <t>Հայաստանիի պատանիների և աղջիկների կիսաեզրափակիչ առաջնության</t>
  </si>
  <si>
    <t>Դասակարգումը՝ ըստ եզրափակիչ անցնողների</t>
  </si>
  <si>
    <t>Եզրա-փակի-չում տեղ ունե-ցողներ</t>
  </si>
  <si>
    <t>Կարգ լրաց-նող-ներ</t>
  </si>
  <si>
    <t xml:space="preserve"> մարզադպրոցների վիճակագրություն</t>
  </si>
  <si>
    <t>25․03-02.04.2023</t>
  </si>
  <si>
    <t>Գ ր ա վ ա ծ    տ ե ղ ե ր՝</t>
  </si>
  <si>
    <t>«Վերածնվող Միտք»</t>
  </si>
  <si>
    <t>Բարձրագույն վ/մդ</t>
  </si>
  <si>
    <t>Տ․ Պետրոսյան</t>
  </si>
  <si>
    <t>Ակադեմիա</t>
  </si>
  <si>
    <t>Ռ. Վահանյան</t>
  </si>
  <si>
    <t>Տ08</t>
  </si>
  <si>
    <t>Մարզա-                    դպրոցներ</t>
  </si>
  <si>
    <t>%</t>
  </si>
  <si>
    <t>31    - 84</t>
  </si>
  <si>
    <t>Մխ.-Սեբաստացի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</si>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</sst>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0" tint="-0.14999847407452621"/>
      <name val="Calibri"/>
      <family val="2"/>
      <charset val="204"/>
      <scheme val="minor"/>
    </font>
    <font>
      <sz val="14"/>
      <color theme="0" tint="-0.14999847407452621"/>
      <name val="Calibri"/>
      <family val="2"/>
      <charset val="204"/>
      <scheme val="minor"/>
    </font>
    <font>
      <sz val="11"/>
      <color theme="0" tint="-0.1499984740745262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0" fillId="0" borderId="3" xfId="0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0" xfId="0" applyFont="1"/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/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10" fontId="16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showGridLines="0" tabSelected="1" workbookViewId="0">
      <selection activeCell="AJ2" sqref="AJ2"/>
    </sheetView>
  </sheetViews>
  <sheetFormatPr defaultRowHeight="15"/>
  <cols>
    <col min="1" max="1" width="8" style="1" bestFit="1" customWidth="1"/>
    <col min="2" max="2" width="22.7109375" bestFit="1" customWidth="1"/>
    <col min="3" max="3" width="5.5703125" style="1" customWidth="1"/>
    <col min="4" max="4" width="4.140625" style="1" bestFit="1" customWidth="1"/>
    <col min="5" max="5" width="4.140625" style="1" customWidth="1"/>
    <col min="6" max="6" width="4.140625" style="1" bestFit="1" customWidth="1"/>
    <col min="7" max="7" width="3.7109375" style="1" customWidth="1"/>
    <col min="8" max="8" width="4.140625" style="1" bestFit="1" customWidth="1"/>
    <col min="9" max="9" width="4.140625" style="1" customWidth="1"/>
    <col min="10" max="10" width="4.140625" style="1" bestFit="1" customWidth="1"/>
    <col min="11" max="13" width="3.7109375" style="1" customWidth="1"/>
    <col min="14" max="14" width="1.140625" style="1" customWidth="1"/>
    <col min="15" max="17" width="3" style="18" customWidth="1"/>
    <col min="18" max="24" width="3" customWidth="1"/>
    <col min="25" max="25" width="3" style="4" customWidth="1"/>
    <col min="26" max="26" width="3" customWidth="1"/>
    <col min="27" max="29" width="2.7109375" customWidth="1"/>
    <col min="30" max="31" width="10" customWidth="1"/>
    <col min="32" max="32" width="6.28515625" customWidth="1"/>
    <col min="33" max="33" width="6.85546875" customWidth="1"/>
  </cols>
  <sheetData>
    <row r="1" spans="1:33" ht="21">
      <c r="K1" s="13"/>
      <c r="L1" s="13" t="s">
        <v>27</v>
      </c>
      <c r="M1" s="13"/>
      <c r="N1" s="13"/>
    </row>
    <row r="2" spans="1:33" ht="21">
      <c r="K2" s="13"/>
      <c r="L2" s="13" t="s">
        <v>31</v>
      </c>
      <c r="M2" s="13"/>
      <c r="N2" s="13"/>
    </row>
    <row r="3" spans="1:33" ht="18.75">
      <c r="K3" s="14" t="s">
        <v>32</v>
      </c>
      <c r="L3" s="14"/>
      <c r="M3" s="14"/>
      <c r="N3" s="14"/>
    </row>
    <row r="4" spans="1:33" ht="12.75" customHeight="1">
      <c r="R4" s="41" t="s">
        <v>28</v>
      </c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39"/>
      <c r="AE4" s="27"/>
      <c r="AF4" s="36"/>
    </row>
    <row r="5" spans="1:33">
      <c r="O5" s="40" t="s">
        <v>33</v>
      </c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4"/>
      <c r="AE5" s="29"/>
      <c r="AF5" s="29"/>
      <c r="AG5" s="8"/>
    </row>
    <row r="6" spans="1:33" s="1" customFormat="1" ht="78.75" customHeight="1">
      <c r="A6" s="7" t="s">
        <v>18</v>
      </c>
      <c r="B6" s="9" t="s">
        <v>40</v>
      </c>
      <c r="C6" s="5" t="s">
        <v>19</v>
      </c>
      <c r="D6" s="30" t="s">
        <v>39</v>
      </c>
      <c r="E6" s="30" t="s">
        <v>12</v>
      </c>
      <c r="F6" s="30" t="s">
        <v>13</v>
      </c>
      <c r="G6" s="30" t="s">
        <v>14</v>
      </c>
      <c r="H6" s="30" t="s">
        <v>15</v>
      </c>
      <c r="I6" s="30" t="s">
        <v>20</v>
      </c>
      <c r="J6" s="31" t="s">
        <v>16</v>
      </c>
      <c r="K6" s="31" t="s">
        <v>17</v>
      </c>
      <c r="L6" s="31" t="s">
        <v>21</v>
      </c>
      <c r="M6" s="31" t="s">
        <v>22</v>
      </c>
      <c r="N6" s="23"/>
      <c r="O6" s="32">
        <v>1</v>
      </c>
      <c r="P6" s="32">
        <v>2</v>
      </c>
      <c r="Q6" s="32">
        <v>3</v>
      </c>
      <c r="R6" s="33">
        <v>4</v>
      </c>
      <c r="S6" s="33">
        <v>5</v>
      </c>
      <c r="T6" s="33">
        <v>6</v>
      </c>
      <c r="U6" s="33">
        <v>7</v>
      </c>
      <c r="V6" s="33">
        <v>8</v>
      </c>
      <c r="W6" s="33">
        <v>9</v>
      </c>
      <c r="X6" s="33">
        <v>10</v>
      </c>
      <c r="Y6" s="33">
        <v>11</v>
      </c>
      <c r="Z6" s="33">
        <v>12</v>
      </c>
      <c r="AA6" s="28" t="s">
        <v>25</v>
      </c>
      <c r="AB6" s="28" t="s">
        <v>26</v>
      </c>
      <c r="AC6" s="28" t="s">
        <v>42</v>
      </c>
      <c r="AD6" s="37" t="s">
        <v>24</v>
      </c>
      <c r="AE6" s="45" t="s">
        <v>41</v>
      </c>
      <c r="AF6" s="37" t="s">
        <v>29</v>
      </c>
      <c r="AG6" s="3" t="s">
        <v>30</v>
      </c>
    </row>
    <row r="7" spans="1:33" s="1" customFormat="1" ht="2.25" customHeight="1">
      <c r="A7" s="7"/>
      <c r="B7" s="9"/>
      <c r="C7" s="5"/>
      <c r="D7" s="31"/>
      <c r="E7" s="31"/>
      <c r="F7" s="31"/>
      <c r="G7" s="31"/>
      <c r="H7" s="31"/>
      <c r="I7" s="31"/>
      <c r="J7" s="31"/>
      <c r="K7" s="31"/>
      <c r="L7" s="31"/>
      <c r="M7" s="31"/>
      <c r="N7" s="23"/>
      <c r="O7" s="32"/>
      <c r="P7" s="32"/>
      <c r="Q7" s="32"/>
      <c r="R7" s="33"/>
      <c r="S7" s="33"/>
      <c r="T7" s="33"/>
      <c r="U7" s="33"/>
      <c r="V7" s="33"/>
      <c r="W7" s="33"/>
      <c r="X7" s="33"/>
      <c r="Y7" s="33"/>
      <c r="Z7" s="33"/>
      <c r="AA7" s="28"/>
      <c r="AB7" s="28"/>
      <c r="AC7" s="28"/>
      <c r="AD7" s="28"/>
      <c r="AE7" s="37"/>
      <c r="AF7" s="37"/>
      <c r="AG7" s="3"/>
    </row>
    <row r="8" spans="1:33" ht="15.75" customHeight="1">
      <c r="A8" s="34" t="s">
        <v>44</v>
      </c>
      <c r="B8" s="12" t="s">
        <v>37</v>
      </c>
      <c r="C8" s="10">
        <f>SUM(D8:M8)</f>
        <v>53</v>
      </c>
      <c r="D8" s="11">
        <v>8</v>
      </c>
      <c r="E8" s="11">
        <v>11</v>
      </c>
      <c r="F8" s="11">
        <v>11</v>
      </c>
      <c r="G8" s="11">
        <v>5</v>
      </c>
      <c r="H8" s="11">
        <v>1</v>
      </c>
      <c r="I8" s="11">
        <v>0</v>
      </c>
      <c r="J8" s="11">
        <v>13</v>
      </c>
      <c r="K8" s="11">
        <v>2</v>
      </c>
      <c r="L8" s="11">
        <v>0</v>
      </c>
      <c r="M8" s="11">
        <v>2</v>
      </c>
      <c r="N8" s="24"/>
      <c r="O8" s="19">
        <v>5</v>
      </c>
      <c r="P8" s="19"/>
      <c r="Q8" s="19">
        <v>1</v>
      </c>
      <c r="R8" s="17">
        <v>3</v>
      </c>
      <c r="S8" s="17">
        <v>1</v>
      </c>
      <c r="T8" s="17">
        <v>3</v>
      </c>
      <c r="U8" s="17">
        <v>1</v>
      </c>
      <c r="V8" s="17">
        <v>1</v>
      </c>
      <c r="W8" s="17">
        <v>2</v>
      </c>
      <c r="X8" s="17">
        <v>2</v>
      </c>
      <c r="Y8" s="22">
        <v>1</v>
      </c>
      <c r="Z8" s="17">
        <v>1</v>
      </c>
      <c r="AA8" s="17">
        <v>7</v>
      </c>
      <c r="AB8" s="17">
        <v>11</v>
      </c>
      <c r="AC8" s="17">
        <v>14</v>
      </c>
      <c r="AD8" s="17">
        <v>19</v>
      </c>
      <c r="AE8" s="42">
        <f>AD8/C8</f>
        <v>0.35849056603773582</v>
      </c>
      <c r="AF8" s="21">
        <v>3</v>
      </c>
      <c r="AG8" s="16">
        <v>5</v>
      </c>
    </row>
    <row r="9" spans="1:33" ht="15.75" customHeight="1">
      <c r="A9" s="34" t="s">
        <v>45</v>
      </c>
      <c r="B9" s="12" t="s">
        <v>35</v>
      </c>
      <c r="C9" s="10">
        <f>SUM(D9:M9)</f>
        <v>26</v>
      </c>
      <c r="D9" s="11">
        <v>1</v>
      </c>
      <c r="E9" s="11">
        <v>5</v>
      </c>
      <c r="F9" s="11">
        <v>7</v>
      </c>
      <c r="G9" s="11">
        <v>3</v>
      </c>
      <c r="H9" s="11">
        <v>3</v>
      </c>
      <c r="I9" s="11">
        <v>3</v>
      </c>
      <c r="J9" s="11">
        <v>0</v>
      </c>
      <c r="K9" s="11">
        <v>2</v>
      </c>
      <c r="L9" s="11">
        <v>2</v>
      </c>
      <c r="M9" s="11">
        <v>0</v>
      </c>
      <c r="N9" s="24"/>
      <c r="O9" s="19">
        <v>2</v>
      </c>
      <c r="P9" s="19">
        <v>2</v>
      </c>
      <c r="Q9" s="19">
        <v>2</v>
      </c>
      <c r="R9" s="17">
        <v>1</v>
      </c>
      <c r="S9" s="17">
        <v>1</v>
      </c>
      <c r="T9" s="17">
        <v>1</v>
      </c>
      <c r="U9" s="17">
        <v>2</v>
      </c>
      <c r="V9" s="17">
        <v>1</v>
      </c>
      <c r="W9" s="17"/>
      <c r="X9" s="17">
        <v>2</v>
      </c>
      <c r="Y9" s="22"/>
      <c r="Z9" s="17"/>
      <c r="AA9" s="17">
        <v>6</v>
      </c>
      <c r="AB9" s="17">
        <v>2</v>
      </c>
      <c r="AC9" s="17">
        <v>4</v>
      </c>
      <c r="AD9" s="17">
        <v>11</v>
      </c>
      <c r="AE9" s="42">
        <f t="shared" ref="AE9:AE25" si="0">AD9/C9</f>
        <v>0.42307692307692307</v>
      </c>
      <c r="AF9" s="21">
        <v>8</v>
      </c>
      <c r="AG9" s="16">
        <v>0</v>
      </c>
    </row>
    <row r="10" spans="1:33" ht="15.75" customHeight="1">
      <c r="A10" s="34" t="s">
        <v>46</v>
      </c>
      <c r="B10" s="12" t="s">
        <v>36</v>
      </c>
      <c r="C10" s="10">
        <f>SUM(D10:M10)</f>
        <v>39</v>
      </c>
      <c r="D10" s="11">
        <v>6</v>
      </c>
      <c r="E10" s="11">
        <v>2</v>
      </c>
      <c r="F10" s="11">
        <v>1</v>
      </c>
      <c r="G10" s="11">
        <v>5</v>
      </c>
      <c r="H10" s="11">
        <v>6</v>
      </c>
      <c r="I10" s="11">
        <v>4</v>
      </c>
      <c r="J10" s="11">
        <v>4</v>
      </c>
      <c r="K10" s="11">
        <v>1</v>
      </c>
      <c r="L10" s="11">
        <v>7</v>
      </c>
      <c r="M10" s="11">
        <v>3</v>
      </c>
      <c r="N10" s="24"/>
      <c r="O10" s="19"/>
      <c r="P10" s="19">
        <v>1</v>
      </c>
      <c r="Q10" s="19">
        <v>2</v>
      </c>
      <c r="R10" s="17"/>
      <c r="S10" s="17">
        <v>5</v>
      </c>
      <c r="T10" s="17">
        <v>1</v>
      </c>
      <c r="U10" s="17">
        <v>3</v>
      </c>
      <c r="V10" s="17"/>
      <c r="W10" s="17">
        <v>1</v>
      </c>
      <c r="X10" s="17">
        <v>2</v>
      </c>
      <c r="Y10" s="22">
        <v>3</v>
      </c>
      <c r="Z10" s="17">
        <v>2</v>
      </c>
      <c r="AA10" s="17">
        <v>8</v>
      </c>
      <c r="AB10" s="17">
        <v>4</v>
      </c>
      <c r="AC10" s="17">
        <v>7</v>
      </c>
      <c r="AD10" s="17">
        <v>11</v>
      </c>
      <c r="AE10" s="42">
        <f t="shared" si="0"/>
        <v>0.28205128205128205</v>
      </c>
      <c r="AF10" s="21">
        <v>2</v>
      </c>
      <c r="AG10" s="16">
        <v>3</v>
      </c>
    </row>
    <row r="11" spans="1:33" ht="15.75" customHeight="1">
      <c r="A11" s="34" t="s">
        <v>47</v>
      </c>
      <c r="B11" s="12" t="s">
        <v>2</v>
      </c>
      <c r="C11" s="10">
        <f>SUM(D11:M11)</f>
        <v>16</v>
      </c>
      <c r="D11" s="11">
        <v>1</v>
      </c>
      <c r="E11" s="11">
        <v>3</v>
      </c>
      <c r="F11" s="11">
        <v>5</v>
      </c>
      <c r="G11" s="11">
        <v>2</v>
      </c>
      <c r="H11" s="11">
        <v>1</v>
      </c>
      <c r="I11" s="11">
        <v>0</v>
      </c>
      <c r="J11" s="11">
        <v>2</v>
      </c>
      <c r="K11" s="11">
        <v>2</v>
      </c>
      <c r="L11" s="11">
        <v>0</v>
      </c>
      <c r="M11" s="11">
        <v>0</v>
      </c>
      <c r="N11" s="24"/>
      <c r="O11" s="19"/>
      <c r="P11" s="19">
        <v>2</v>
      </c>
      <c r="Q11" s="19"/>
      <c r="R11" s="17">
        <v>1</v>
      </c>
      <c r="S11" s="17">
        <v>2</v>
      </c>
      <c r="T11" s="17"/>
      <c r="U11" s="17">
        <v>1</v>
      </c>
      <c r="V11" s="17"/>
      <c r="W11" s="17"/>
      <c r="X11" s="17"/>
      <c r="Y11" s="22"/>
      <c r="Z11" s="17"/>
      <c r="AA11" s="17">
        <v>4</v>
      </c>
      <c r="AB11" s="17"/>
      <c r="AC11" s="17">
        <v>6</v>
      </c>
      <c r="AD11" s="17">
        <v>6</v>
      </c>
      <c r="AE11" s="42">
        <f t="shared" si="0"/>
        <v>0.375</v>
      </c>
      <c r="AF11" s="21"/>
      <c r="AG11" s="16">
        <v>2</v>
      </c>
    </row>
    <row r="12" spans="1:33" ht="15.75" customHeight="1">
      <c r="A12" s="34" t="s">
        <v>48</v>
      </c>
      <c r="B12" s="12" t="s">
        <v>3</v>
      </c>
      <c r="C12" s="10">
        <f>SUM(D12:M12)</f>
        <v>15</v>
      </c>
      <c r="D12" s="11">
        <v>0</v>
      </c>
      <c r="E12" s="11">
        <v>0</v>
      </c>
      <c r="F12" s="11">
        <v>2</v>
      </c>
      <c r="G12" s="11">
        <v>4</v>
      </c>
      <c r="H12" s="11">
        <v>3</v>
      </c>
      <c r="I12" s="11">
        <v>1</v>
      </c>
      <c r="J12" s="11">
        <v>1</v>
      </c>
      <c r="K12" s="11">
        <v>1</v>
      </c>
      <c r="L12" s="11">
        <v>1</v>
      </c>
      <c r="M12" s="11">
        <v>2</v>
      </c>
      <c r="N12" s="24"/>
      <c r="O12" s="19">
        <v>1</v>
      </c>
      <c r="P12" s="19">
        <v>1</v>
      </c>
      <c r="Q12" s="19"/>
      <c r="R12" s="17">
        <v>1</v>
      </c>
      <c r="S12" s="17"/>
      <c r="T12" s="17">
        <v>1</v>
      </c>
      <c r="U12" s="17"/>
      <c r="V12" s="17"/>
      <c r="W12" s="17">
        <v>2</v>
      </c>
      <c r="X12" s="17"/>
      <c r="Y12" s="17">
        <v>1</v>
      </c>
      <c r="Z12" s="17"/>
      <c r="AA12" s="17">
        <v>3</v>
      </c>
      <c r="AB12" s="17">
        <v>3</v>
      </c>
      <c r="AC12" s="17">
        <v>2</v>
      </c>
      <c r="AD12" s="17">
        <v>4</v>
      </c>
      <c r="AE12" s="42">
        <f t="shared" si="0"/>
        <v>0.26666666666666666</v>
      </c>
      <c r="AF12" s="21">
        <v>1</v>
      </c>
      <c r="AG12" s="16">
        <v>0</v>
      </c>
    </row>
    <row r="13" spans="1:33" ht="15.75" customHeight="1">
      <c r="A13" s="34" t="s">
        <v>49</v>
      </c>
      <c r="B13" s="12" t="s">
        <v>4</v>
      </c>
      <c r="C13" s="10">
        <f>SUM(D13:M13)</f>
        <v>14</v>
      </c>
      <c r="D13" s="11">
        <v>2</v>
      </c>
      <c r="E13" s="11">
        <v>1</v>
      </c>
      <c r="F13" s="11">
        <v>0</v>
      </c>
      <c r="G13" s="11">
        <v>1</v>
      </c>
      <c r="H13" s="11">
        <v>0</v>
      </c>
      <c r="I13" s="11">
        <v>0</v>
      </c>
      <c r="J13" s="11">
        <v>5</v>
      </c>
      <c r="K13" s="11">
        <v>2</v>
      </c>
      <c r="L13" s="11">
        <v>1</v>
      </c>
      <c r="M13" s="11">
        <v>2</v>
      </c>
      <c r="N13" s="24"/>
      <c r="O13" s="19"/>
      <c r="P13" s="19">
        <v>1</v>
      </c>
      <c r="Q13" s="19"/>
      <c r="R13" s="17">
        <v>1</v>
      </c>
      <c r="S13" s="17"/>
      <c r="T13" s="17"/>
      <c r="U13" s="17"/>
      <c r="V13" s="17"/>
      <c r="W13" s="17"/>
      <c r="X13" s="17"/>
      <c r="Y13" s="22">
        <v>1</v>
      </c>
      <c r="Z13" s="17">
        <v>1</v>
      </c>
      <c r="AA13" s="17">
        <v>5</v>
      </c>
      <c r="AB13" s="17">
        <v>3</v>
      </c>
      <c r="AC13" s="17">
        <v>2</v>
      </c>
      <c r="AD13" s="17">
        <v>3</v>
      </c>
      <c r="AE13" s="42">
        <f t="shared" si="0"/>
        <v>0.21428571428571427</v>
      </c>
      <c r="AF13" s="21"/>
      <c r="AG13" s="16">
        <v>1</v>
      </c>
    </row>
    <row r="14" spans="1:33" ht="15.75" customHeight="1">
      <c r="A14" s="34" t="s">
        <v>50</v>
      </c>
      <c r="B14" s="12" t="s">
        <v>34</v>
      </c>
      <c r="C14" s="10">
        <f>SUM(D14:M14)</f>
        <v>10</v>
      </c>
      <c r="D14" s="11">
        <v>0</v>
      </c>
      <c r="E14" s="11">
        <v>0</v>
      </c>
      <c r="F14" s="11">
        <v>2</v>
      </c>
      <c r="G14" s="11">
        <v>5</v>
      </c>
      <c r="H14" s="11">
        <v>2</v>
      </c>
      <c r="I14" s="11">
        <v>0</v>
      </c>
      <c r="J14" s="11">
        <v>0</v>
      </c>
      <c r="K14" s="11">
        <v>0</v>
      </c>
      <c r="L14" s="11">
        <v>1</v>
      </c>
      <c r="M14" s="11">
        <v>0</v>
      </c>
      <c r="N14" s="24"/>
      <c r="O14" s="19"/>
      <c r="P14" s="19"/>
      <c r="Q14" s="19">
        <v>1</v>
      </c>
      <c r="R14" s="17"/>
      <c r="S14" s="17">
        <v>1</v>
      </c>
      <c r="T14" s="17">
        <v>1</v>
      </c>
      <c r="U14" s="17"/>
      <c r="V14" s="17">
        <v>3</v>
      </c>
      <c r="W14" s="17"/>
      <c r="X14" s="17"/>
      <c r="Y14" s="22">
        <v>1</v>
      </c>
      <c r="Z14" s="17">
        <v>1</v>
      </c>
      <c r="AA14" s="17">
        <v>1</v>
      </c>
      <c r="AB14" s="17">
        <v>1</v>
      </c>
      <c r="AC14" s="17"/>
      <c r="AD14" s="17">
        <v>3</v>
      </c>
      <c r="AE14" s="42">
        <f t="shared" si="0"/>
        <v>0.3</v>
      </c>
      <c r="AF14" s="21">
        <v>1</v>
      </c>
      <c r="AG14" s="16">
        <v>0</v>
      </c>
    </row>
    <row r="15" spans="1:33" ht="15.75" customHeight="1">
      <c r="A15" s="34" t="s">
        <v>51</v>
      </c>
      <c r="B15" s="12" t="s">
        <v>0</v>
      </c>
      <c r="C15" s="10">
        <f>SUM(D15:M15)</f>
        <v>7</v>
      </c>
      <c r="D15" s="11">
        <v>2</v>
      </c>
      <c r="E15" s="11">
        <v>0</v>
      </c>
      <c r="F15" s="11">
        <v>0</v>
      </c>
      <c r="G15" s="11">
        <v>1</v>
      </c>
      <c r="H15" s="11">
        <v>1</v>
      </c>
      <c r="I15" s="11">
        <v>0</v>
      </c>
      <c r="J15" s="11">
        <v>2</v>
      </c>
      <c r="K15" s="11">
        <v>1</v>
      </c>
      <c r="L15" s="11">
        <v>0</v>
      </c>
      <c r="M15" s="11">
        <v>0</v>
      </c>
      <c r="N15" s="24"/>
      <c r="O15" s="19"/>
      <c r="P15" s="19"/>
      <c r="Q15" s="19">
        <v>1</v>
      </c>
      <c r="R15" s="17"/>
      <c r="S15" s="17"/>
      <c r="T15" s="17"/>
      <c r="U15" s="17"/>
      <c r="V15" s="17">
        <v>2</v>
      </c>
      <c r="W15" s="17"/>
      <c r="X15" s="17"/>
      <c r="Y15" s="22">
        <v>1</v>
      </c>
      <c r="Z15" s="17"/>
      <c r="AA15" s="17">
        <v>2</v>
      </c>
      <c r="AB15" s="17">
        <v>1</v>
      </c>
      <c r="AC15" s="17"/>
      <c r="AD15" s="17">
        <v>3</v>
      </c>
      <c r="AE15" s="42">
        <f t="shared" si="0"/>
        <v>0.42857142857142855</v>
      </c>
      <c r="AF15" s="21"/>
      <c r="AG15" s="16">
        <v>1</v>
      </c>
    </row>
    <row r="16" spans="1:33" ht="15.75" customHeight="1">
      <c r="A16" s="34" t="s">
        <v>52</v>
      </c>
      <c r="B16" s="12" t="s">
        <v>10</v>
      </c>
      <c r="C16" s="10">
        <f>SUM(D16:M16)</f>
        <v>7</v>
      </c>
      <c r="D16" s="11">
        <v>0</v>
      </c>
      <c r="E16" s="11">
        <v>0</v>
      </c>
      <c r="F16" s="11">
        <v>2</v>
      </c>
      <c r="G16" s="11">
        <v>1</v>
      </c>
      <c r="H16" s="11">
        <v>1</v>
      </c>
      <c r="I16" s="11">
        <v>1</v>
      </c>
      <c r="J16" s="11">
        <v>0</v>
      </c>
      <c r="K16" s="11">
        <v>0</v>
      </c>
      <c r="L16" s="11">
        <v>0</v>
      </c>
      <c r="M16" s="11">
        <v>2</v>
      </c>
      <c r="N16" s="24"/>
      <c r="O16" s="19">
        <v>1</v>
      </c>
      <c r="P16" s="19"/>
      <c r="Q16" s="19">
        <v>1</v>
      </c>
      <c r="R16" s="17"/>
      <c r="S16" s="17"/>
      <c r="T16" s="17"/>
      <c r="U16" s="17"/>
      <c r="V16" s="17"/>
      <c r="W16" s="17"/>
      <c r="X16" s="17"/>
      <c r="Y16" s="22">
        <v>1</v>
      </c>
      <c r="Z16" s="17"/>
      <c r="AA16" s="17">
        <v>1</v>
      </c>
      <c r="AB16" s="17">
        <v>1</v>
      </c>
      <c r="AC16" s="17">
        <v>2</v>
      </c>
      <c r="AD16" s="17">
        <v>2</v>
      </c>
      <c r="AE16" s="42">
        <f t="shared" si="0"/>
        <v>0.2857142857142857</v>
      </c>
      <c r="AF16" s="21">
        <v>1</v>
      </c>
      <c r="AG16" s="16">
        <v>1</v>
      </c>
    </row>
    <row r="17" spans="1:33" ht="15.75" customHeight="1">
      <c r="A17" s="34" t="s">
        <v>53</v>
      </c>
      <c r="B17" s="12" t="s">
        <v>5</v>
      </c>
      <c r="C17" s="10">
        <f>SUM(D17:M17)</f>
        <v>7</v>
      </c>
      <c r="D17" s="11">
        <v>1</v>
      </c>
      <c r="E17" s="11">
        <v>3</v>
      </c>
      <c r="F17" s="11">
        <v>0</v>
      </c>
      <c r="G17" s="11">
        <v>0</v>
      </c>
      <c r="H17" s="11">
        <v>0</v>
      </c>
      <c r="I17" s="11">
        <v>0</v>
      </c>
      <c r="J17" s="11">
        <v>3</v>
      </c>
      <c r="K17" s="11">
        <v>0</v>
      </c>
      <c r="L17" s="11">
        <v>0</v>
      </c>
      <c r="M17" s="11">
        <v>0</v>
      </c>
      <c r="N17" s="24"/>
      <c r="O17" s="19"/>
      <c r="P17" s="19"/>
      <c r="Q17" s="19"/>
      <c r="R17" s="17">
        <v>1</v>
      </c>
      <c r="S17" s="17"/>
      <c r="T17" s="17">
        <v>1</v>
      </c>
      <c r="U17" s="17"/>
      <c r="V17" s="17"/>
      <c r="W17" s="17"/>
      <c r="X17" s="17"/>
      <c r="Y17" s="22"/>
      <c r="Z17" s="17"/>
      <c r="AA17" s="17">
        <v>2</v>
      </c>
      <c r="AB17" s="17"/>
      <c r="AC17" s="17">
        <v>3</v>
      </c>
      <c r="AD17" s="17">
        <v>2</v>
      </c>
      <c r="AE17" s="42">
        <f t="shared" si="0"/>
        <v>0.2857142857142857</v>
      </c>
      <c r="AF17" s="21"/>
      <c r="AG17" s="16">
        <v>1</v>
      </c>
    </row>
    <row r="18" spans="1:33" ht="15.75" customHeight="1">
      <c r="A18" s="34" t="s">
        <v>54</v>
      </c>
      <c r="B18" s="12" t="s">
        <v>8</v>
      </c>
      <c r="C18" s="10">
        <f>SUM(D18:M18)</f>
        <v>2</v>
      </c>
      <c r="D18" s="11">
        <v>0</v>
      </c>
      <c r="E18" s="11">
        <v>0</v>
      </c>
      <c r="F18" s="11">
        <v>0</v>
      </c>
      <c r="G18" s="11">
        <v>1</v>
      </c>
      <c r="H18" s="11">
        <v>0</v>
      </c>
      <c r="I18" s="11">
        <v>0</v>
      </c>
      <c r="J18" s="11">
        <v>0</v>
      </c>
      <c r="K18" s="11">
        <v>1</v>
      </c>
      <c r="L18" s="11">
        <v>0</v>
      </c>
      <c r="M18" s="11">
        <v>0</v>
      </c>
      <c r="N18" s="24"/>
      <c r="O18" s="19"/>
      <c r="P18" s="19"/>
      <c r="Q18" s="19"/>
      <c r="R18" s="17"/>
      <c r="S18" s="17"/>
      <c r="T18" s="17"/>
      <c r="U18" s="17"/>
      <c r="V18" s="17">
        <v>1</v>
      </c>
      <c r="W18" s="17"/>
      <c r="X18" s="17"/>
      <c r="Y18" s="22"/>
      <c r="Z18" s="17"/>
      <c r="AA18" s="17"/>
      <c r="AB18" s="17">
        <v>1</v>
      </c>
      <c r="AC18" s="17"/>
      <c r="AD18" s="17">
        <v>1</v>
      </c>
      <c r="AE18" s="42">
        <f t="shared" si="0"/>
        <v>0.5</v>
      </c>
      <c r="AF18" s="21"/>
      <c r="AG18" s="16">
        <v>0</v>
      </c>
    </row>
    <row r="19" spans="1:33" ht="15.75" customHeight="1">
      <c r="A19" s="34" t="s">
        <v>55</v>
      </c>
      <c r="B19" s="12" t="s">
        <v>23</v>
      </c>
      <c r="C19" s="10">
        <f>SUM(D19:M19)</f>
        <v>14</v>
      </c>
      <c r="D19" s="11">
        <v>2</v>
      </c>
      <c r="E19" s="11">
        <v>5</v>
      </c>
      <c r="F19" s="11">
        <v>0</v>
      </c>
      <c r="G19" s="11">
        <v>0</v>
      </c>
      <c r="H19" s="11">
        <v>0</v>
      </c>
      <c r="I19" s="11">
        <v>0</v>
      </c>
      <c r="J19" s="11">
        <v>5</v>
      </c>
      <c r="K19" s="11">
        <v>0</v>
      </c>
      <c r="L19" s="11">
        <v>2</v>
      </c>
      <c r="M19" s="11">
        <v>0</v>
      </c>
      <c r="N19" s="24"/>
      <c r="O19" s="19"/>
      <c r="P19" s="19"/>
      <c r="Q19" s="19"/>
      <c r="R19" s="17"/>
      <c r="S19" s="17"/>
      <c r="T19" s="17"/>
      <c r="U19" s="17"/>
      <c r="V19" s="17"/>
      <c r="W19" s="17">
        <v>1</v>
      </c>
      <c r="X19" s="17">
        <v>1</v>
      </c>
      <c r="Y19" s="17">
        <v>1</v>
      </c>
      <c r="Z19" s="17"/>
      <c r="AA19" s="17">
        <v>2</v>
      </c>
      <c r="AB19" s="17">
        <v>3</v>
      </c>
      <c r="AC19" s="17">
        <v>6</v>
      </c>
      <c r="AD19" s="17">
        <v>1</v>
      </c>
      <c r="AE19" s="42">
        <f t="shared" si="0"/>
        <v>7.1428571428571425E-2</v>
      </c>
      <c r="AF19" s="21"/>
      <c r="AG19" s="16">
        <v>2</v>
      </c>
    </row>
    <row r="20" spans="1:33" ht="15.75" customHeight="1">
      <c r="A20" s="34" t="s">
        <v>56</v>
      </c>
      <c r="B20" s="12" t="s">
        <v>9</v>
      </c>
      <c r="C20" s="10">
        <f>SUM(D20:M20)</f>
        <v>5</v>
      </c>
      <c r="D20" s="11">
        <v>2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2</v>
      </c>
      <c r="K20" s="11">
        <v>1</v>
      </c>
      <c r="L20" s="11">
        <v>0</v>
      </c>
      <c r="M20" s="11">
        <v>0</v>
      </c>
      <c r="N20" s="24"/>
      <c r="O20" s="19"/>
      <c r="P20" s="19"/>
      <c r="Q20" s="19"/>
      <c r="R20" s="17"/>
      <c r="S20" s="17"/>
      <c r="T20" s="17"/>
      <c r="U20" s="17"/>
      <c r="V20" s="17"/>
      <c r="W20" s="17"/>
      <c r="X20" s="17">
        <v>1</v>
      </c>
      <c r="Y20" s="22"/>
      <c r="Z20" s="17">
        <v>1</v>
      </c>
      <c r="AA20" s="17">
        <v>1</v>
      </c>
      <c r="AB20" s="17">
        <v>2</v>
      </c>
      <c r="AC20" s="17"/>
      <c r="AD20" s="17">
        <v>1</v>
      </c>
      <c r="AE20" s="42">
        <f t="shared" si="0"/>
        <v>0.2</v>
      </c>
      <c r="AF20" s="21">
        <v>1</v>
      </c>
      <c r="AG20" s="16">
        <v>1</v>
      </c>
    </row>
    <row r="21" spans="1:33" ht="15.75" customHeight="1">
      <c r="A21" s="34" t="s">
        <v>57</v>
      </c>
      <c r="B21" s="12" t="s">
        <v>1</v>
      </c>
      <c r="C21" s="10">
        <f>SUM(D21:M21)</f>
        <v>8</v>
      </c>
      <c r="D21" s="11">
        <v>0</v>
      </c>
      <c r="E21" s="11">
        <v>3</v>
      </c>
      <c r="F21" s="11">
        <v>1</v>
      </c>
      <c r="G21" s="11">
        <v>0</v>
      </c>
      <c r="H21" s="11">
        <v>0</v>
      </c>
      <c r="I21" s="11">
        <v>0</v>
      </c>
      <c r="J21" s="11">
        <v>3</v>
      </c>
      <c r="K21" s="11">
        <v>0</v>
      </c>
      <c r="L21" s="11">
        <v>1</v>
      </c>
      <c r="M21" s="11">
        <v>0</v>
      </c>
      <c r="N21" s="24"/>
      <c r="O21" s="19"/>
      <c r="P21" s="19"/>
      <c r="Q21" s="19"/>
      <c r="R21" s="17"/>
      <c r="S21" s="17"/>
      <c r="T21" s="17"/>
      <c r="U21" s="17"/>
      <c r="V21" s="17"/>
      <c r="W21" s="17"/>
      <c r="X21" s="17"/>
      <c r="Y21" s="22"/>
      <c r="Z21" s="17">
        <v>1</v>
      </c>
      <c r="AA21" s="17">
        <v>2</v>
      </c>
      <c r="AB21" s="17">
        <v>1</v>
      </c>
      <c r="AC21" s="17">
        <v>4</v>
      </c>
      <c r="AD21" s="17">
        <v>1</v>
      </c>
      <c r="AE21" s="42">
        <f t="shared" si="0"/>
        <v>0.125</v>
      </c>
      <c r="AF21" s="21"/>
      <c r="AG21" s="16">
        <v>1</v>
      </c>
    </row>
    <row r="22" spans="1:33" ht="15.75" customHeight="1">
      <c r="A22" s="34" t="s">
        <v>58</v>
      </c>
      <c r="B22" s="12" t="s">
        <v>38</v>
      </c>
      <c r="C22" s="10">
        <f>SUM(D22:M22)</f>
        <v>8</v>
      </c>
      <c r="D22" s="11">
        <v>0</v>
      </c>
      <c r="E22" s="11">
        <v>1</v>
      </c>
      <c r="F22" s="11">
        <v>0</v>
      </c>
      <c r="G22" s="11">
        <v>1</v>
      </c>
      <c r="H22" s="11">
        <v>2</v>
      </c>
      <c r="I22" s="11">
        <v>1</v>
      </c>
      <c r="J22" s="11">
        <v>2</v>
      </c>
      <c r="K22" s="11">
        <v>0</v>
      </c>
      <c r="L22" s="11">
        <v>0</v>
      </c>
      <c r="M22" s="11">
        <v>1</v>
      </c>
      <c r="N22" s="24"/>
      <c r="O22" s="19"/>
      <c r="P22" s="19"/>
      <c r="Q22" s="19"/>
      <c r="R22" s="17"/>
      <c r="S22" s="17"/>
      <c r="T22" s="17"/>
      <c r="U22" s="17">
        <v>1</v>
      </c>
      <c r="V22" s="17"/>
      <c r="W22" s="17"/>
      <c r="X22" s="17"/>
      <c r="Y22" s="22"/>
      <c r="Z22" s="17"/>
      <c r="AA22" s="17">
        <v>3</v>
      </c>
      <c r="AB22" s="17"/>
      <c r="AC22" s="17">
        <v>4</v>
      </c>
      <c r="AD22" s="17"/>
      <c r="AE22" s="42">
        <f t="shared" si="0"/>
        <v>0</v>
      </c>
      <c r="AF22" s="21"/>
      <c r="AG22" s="16">
        <v>0</v>
      </c>
    </row>
    <row r="23" spans="1:33" ht="15.75" customHeight="1">
      <c r="A23" s="34" t="s">
        <v>59</v>
      </c>
      <c r="B23" s="12" t="s">
        <v>7</v>
      </c>
      <c r="C23" s="10">
        <f>SUM(D23:M23)</f>
        <v>8</v>
      </c>
      <c r="D23" s="11">
        <v>1</v>
      </c>
      <c r="E23" s="11">
        <v>2</v>
      </c>
      <c r="F23" s="11">
        <v>0</v>
      </c>
      <c r="G23" s="11">
        <v>1</v>
      </c>
      <c r="H23" s="11">
        <v>0</v>
      </c>
      <c r="I23" s="11">
        <v>1</v>
      </c>
      <c r="J23" s="11">
        <v>1</v>
      </c>
      <c r="K23" s="11">
        <v>0</v>
      </c>
      <c r="L23" s="11">
        <v>2</v>
      </c>
      <c r="M23" s="11">
        <v>0</v>
      </c>
      <c r="N23" s="24"/>
      <c r="O23" s="19"/>
      <c r="P23" s="19"/>
      <c r="Q23" s="19"/>
      <c r="R23" s="17"/>
      <c r="S23" s="17"/>
      <c r="T23" s="17"/>
      <c r="U23" s="17"/>
      <c r="V23" s="17"/>
      <c r="W23" s="17"/>
      <c r="X23" s="17">
        <v>1</v>
      </c>
      <c r="Y23" s="17"/>
      <c r="Z23" s="17"/>
      <c r="AA23" s="17">
        <v>3</v>
      </c>
      <c r="AB23" s="17">
        <v>1</v>
      </c>
      <c r="AC23" s="17">
        <v>3</v>
      </c>
      <c r="AD23" s="17"/>
      <c r="AE23" s="42">
        <f>AD23/C23</f>
        <v>0</v>
      </c>
      <c r="AF23" s="21">
        <v>1</v>
      </c>
      <c r="AG23" s="16">
        <v>1</v>
      </c>
    </row>
    <row r="24" spans="1:33" ht="15.75" customHeight="1">
      <c r="A24" s="34" t="s">
        <v>60</v>
      </c>
      <c r="B24" s="12" t="s">
        <v>6</v>
      </c>
      <c r="C24" s="10">
        <f t="shared" ref="C24" si="1">SUM(D24:M24)</f>
        <v>3</v>
      </c>
      <c r="D24" s="11">
        <v>0</v>
      </c>
      <c r="E24" s="11">
        <v>0</v>
      </c>
      <c r="F24" s="11">
        <v>0</v>
      </c>
      <c r="G24" s="11">
        <v>0</v>
      </c>
      <c r="H24" s="11">
        <v>1</v>
      </c>
      <c r="I24" s="11">
        <v>0</v>
      </c>
      <c r="J24" s="11">
        <v>1</v>
      </c>
      <c r="K24" s="11">
        <v>1</v>
      </c>
      <c r="L24" s="11">
        <v>0</v>
      </c>
      <c r="M24" s="11">
        <v>0</v>
      </c>
      <c r="N24" s="24"/>
      <c r="O24" s="19"/>
      <c r="P24" s="19"/>
      <c r="Q24" s="19"/>
      <c r="R24" s="17"/>
      <c r="S24" s="17"/>
      <c r="T24" s="17"/>
      <c r="U24" s="17"/>
      <c r="V24" s="17"/>
      <c r="W24" s="17"/>
      <c r="X24" s="17"/>
      <c r="Y24" s="22"/>
      <c r="Z24" s="17"/>
      <c r="AA24" s="17"/>
      <c r="AB24" s="17"/>
      <c r="AC24" s="17">
        <v>3</v>
      </c>
      <c r="AD24" s="17"/>
      <c r="AE24" s="42">
        <f t="shared" si="0"/>
        <v>0</v>
      </c>
      <c r="AF24" s="21"/>
      <c r="AG24" s="16">
        <v>0</v>
      </c>
    </row>
    <row r="25" spans="1:33" ht="15.75" customHeight="1">
      <c r="A25" s="34" t="s">
        <v>61</v>
      </c>
      <c r="B25" s="12" t="s">
        <v>43</v>
      </c>
      <c r="C25" s="10">
        <f>SUM(D25:M25)</f>
        <v>1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1</v>
      </c>
      <c r="K25" s="11">
        <v>0</v>
      </c>
      <c r="L25" s="11">
        <v>0</v>
      </c>
      <c r="M25" s="11">
        <v>0</v>
      </c>
      <c r="N25" s="24"/>
      <c r="O25" s="19"/>
      <c r="P25" s="19"/>
      <c r="Q25" s="19"/>
      <c r="R25" s="17"/>
      <c r="S25" s="17"/>
      <c r="T25" s="17"/>
      <c r="U25" s="17"/>
      <c r="V25" s="17"/>
      <c r="W25" s="17"/>
      <c r="X25" s="17"/>
      <c r="Y25" s="22"/>
      <c r="Z25" s="17"/>
      <c r="AA25" s="17"/>
      <c r="AB25" s="17"/>
      <c r="AC25" s="17">
        <v>1</v>
      </c>
      <c r="AD25" s="17"/>
      <c r="AE25" s="42">
        <f t="shared" si="0"/>
        <v>0</v>
      </c>
      <c r="AF25" s="21"/>
      <c r="AG25" s="16">
        <v>0</v>
      </c>
    </row>
    <row r="26" spans="1:33" ht="5.25" customHeight="1">
      <c r="N26" s="25"/>
      <c r="O26" s="20"/>
      <c r="P26" s="20"/>
      <c r="Q26" s="20"/>
      <c r="R26" s="1"/>
      <c r="S26" s="1"/>
      <c r="T26" s="1"/>
      <c r="U26" s="1"/>
      <c r="V26" s="1"/>
      <c r="W26" s="1"/>
      <c r="X26" s="1"/>
      <c r="Y26" s="15"/>
      <c r="Z26" s="1"/>
      <c r="AA26" s="1"/>
      <c r="AB26" s="1"/>
      <c r="AC26" s="1"/>
      <c r="AD26" s="1"/>
      <c r="AE26" s="1"/>
      <c r="AF26" s="1"/>
      <c r="AG26" s="1"/>
    </row>
    <row r="27" spans="1:33">
      <c r="A27" s="2"/>
      <c r="B27" s="6" t="s">
        <v>11</v>
      </c>
      <c r="C27" s="2">
        <f>SUM(C8:C25)</f>
        <v>243</v>
      </c>
      <c r="D27" s="38">
        <f>SUM(D8:D25)</f>
        <v>26</v>
      </c>
      <c r="E27" s="38">
        <f>SUM(E8:E25)</f>
        <v>36</v>
      </c>
      <c r="F27" s="38">
        <f>SUM(F8:F25)</f>
        <v>31</v>
      </c>
      <c r="G27" s="38">
        <f>SUM(G8:G25)</f>
        <v>30</v>
      </c>
      <c r="H27" s="38">
        <f>SUM(H8:H25)</f>
        <v>21</v>
      </c>
      <c r="I27" s="38">
        <f>SUM(I8:I25)</f>
        <v>11</v>
      </c>
      <c r="J27" s="38">
        <f>SUM(J8:J25)</f>
        <v>45</v>
      </c>
      <c r="K27" s="38">
        <f>SUM(K8:K25)</f>
        <v>14</v>
      </c>
      <c r="L27" s="38">
        <f>SUM(L8:L25)</f>
        <v>17</v>
      </c>
      <c r="M27" s="38">
        <f>SUM(M8:M25)</f>
        <v>12</v>
      </c>
      <c r="N27" s="26"/>
      <c r="O27" s="21">
        <f>SUM(O8:O25)</f>
        <v>9</v>
      </c>
      <c r="P27" s="21">
        <f>SUM(P8:P25)</f>
        <v>7</v>
      </c>
      <c r="Q27" s="21">
        <f>SUM(Q8:Q25)</f>
        <v>8</v>
      </c>
      <c r="R27" s="21">
        <f>SUM(R8:R25)</f>
        <v>8</v>
      </c>
      <c r="S27" s="21">
        <f>SUM(S8:S25)</f>
        <v>10</v>
      </c>
      <c r="T27" s="21">
        <f>SUM(T8:T25)</f>
        <v>8</v>
      </c>
      <c r="U27" s="21">
        <f>SUM(U8:U25)</f>
        <v>8</v>
      </c>
      <c r="V27" s="21">
        <f>SUM(V8:V25)</f>
        <v>8</v>
      </c>
      <c r="W27" s="21">
        <f>SUM(W8:W25)</f>
        <v>6</v>
      </c>
      <c r="X27" s="21">
        <f>SUM(X8:X25)</f>
        <v>9</v>
      </c>
      <c r="Y27" s="21">
        <f>SUM(Y8:Y25)</f>
        <v>10</v>
      </c>
      <c r="Z27" s="21">
        <f>SUM(Z8:Z25)</f>
        <v>7</v>
      </c>
      <c r="AA27" s="21">
        <f>SUM(AA8:AA25)</f>
        <v>50</v>
      </c>
      <c r="AB27" s="21">
        <f>SUM(AB8:AB25)</f>
        <v>34</v>
      </c>
      <c r="AC27" s="21">
        <f>SUM(AC8:AC25)</f>
        <v>61</v>
      </c>
      <c r="AD27" s="21">
        <f>SUM(AD8:AD25)</f>
        <v>68</v>
      </c>
      <c r="AE27" s="43">
        <v>0.22869999999999999</v>
      </c>
      <c r="AF27" s="35">
        <f>SUM(AF8:AF26)</f>
        <v>18</v>
      </c>
      <c r="AG27" s="2">
        <f>SUM(AG8:AG25)</f>
        <v>19</v>
      </c>
    </row>
  </sheetData>
  <sortState ref="A5:K23">
    <sortCondition descending="1" ref="C5"/>
  </sortState>
  <mergeCells count="2">
    <mergeCell ref="O5:AC5"/>
    <mergeCell ref="R4:AC4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2023-04-09T09:15:14Z</dcterms:modified>
</cp:coreProperties>
</file>